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20730" windowHeight="10035"/>
  </bookViews>
  <sheets>
    <sheet name="Vysledková listina" sheetId="1" r:id="rId1"/>
  </sheets>
  <calcPr calcId="144525"/>
</workbook>
</file>

<file path=xl/calcChain.xml><?xml version="1.0" encoding="utf-8"?>
<calcChain xmlns="http://schemas.openxmlformats.org/spreadsheetml/2006/main">
  <c r="L8" i="1"/>
  <c r="L9"/>
  <c r="L10"/>
  <c r="L14"/>
  <c r="K6"/>
  <c r="L6" s="1"/>
  <c r="K7"/>
  <c r="L7" s="1"/>
  <c r="K8"/>
  <c r="K9"/>
  <c r="K10"/>
  <c r="K11"/>
  <c r="L11" s="1"/>
  <c r="K12"/>
  <c r="L12" s="1"/>
  <c r="K13"/>
  <c r="L13" s="1"/>
  <c r="K14"/>
  <c r="K5"/>
  <c r="L5" s="1"/>
  <c r="H6"/>
  <c r="H7"/>
  <c r="H8"/>
  <c r="H9"/>
  <c r="H10"/>
  <c r="H11"/>
  <c r="H12"/>
  <c r="H13"/>
  <c r="H14"/>
  <c r="H5"/>
</calcChain>
</file>

<file path=xl/sharedStrings.xml><?xml version="1.0" encoding="utf-8"?>
<sst xmlns="http://schemas.openxmlformats.org/spreadsheetml/2006/main" count="64" uniqueCount="53">
  <si>
    <t>Č.</t>
  </si>
  <si>
    <t>Psovod</t>
  </si>
  <si>
    <t>Pes</t>
  </si>
  <si>
    <t>Člen svazu</t>
  </si>
  <si>
    <t>KK</t>
  </si>
  <si>
    <t>ZVV1</t>
  </si>
  <si>
    <t>Celkem ZVV1</t>
  </si>
  <si>
    <t>FPr2</t>
  </si>
  <si>
    <t>Celkem FPr2</t>
  </si>
  <si>
    <t>Celkem</t>
  </si>
  <si>
    <t>Pořadí</t>
  </si>
  <si>
    <t>Př.</t>
  </si>
  <si>
    <t>Sl.</t>
  </si>
  <si>
    <t>Beran David</t>
  </si>
  <si>
    <t>Beta Miriva / NO</t>
  </si>
  <si>
    <t>ČKS</t>
  </si>
  <si>
    <t>Pohorka Č.Tř.</t>
  </si>
  <si>
    <t>Ohřálová Karolína</t>
  </si>
  <si>
    <t>Dragon Bohemia Abakan / NO</t>
  </si>
  <si>
    <t>MSKS</t>
  </si>
  <si>
    <t>Vojkovice</t>
  </si>
  <si>
    <t>Petrnek Matěj</t>
  </si>
  <si>
    <t>Zack Irluka / NO</t>
  </si>
  <si>
    <t>Zetor Brno</t>
  </si>
  <si>
    <t>Mráček Radek</t>
  </si>
  <si>
    <t>Chegar Námořník / NO</t>
  </si>
  <si>
    <t>Holešov</t>
  </si>
  <si>
    <t>Adamčiaková Monika</t>
  </si>
  <si>
    <t>SK</t>
  </si>
  <si>
    <t>Dog´wolf</t>
  </si>
  <si>
    <t>Jonáš David</t>
  </si>
  <si>
    <t>Chessie z Librova dvora / NO</t>
  </si>
  <si>
    <t>Šternberk p.Š.</t>
  </si>
  <si>
    <t>Cibulková Lenka</t>
  </si>
  <si>
    <t>Zinda z Opavských lesů / NO</t>
  </si>
  <si>
    <t>Otice</t>
  </si>
  <si>
    <t>Dulovczová Zdeňka</t>
  </si>
  <si>
    <t>Lotra Venušina sopka / NO</t>
  </si>
  <si>
    <t>Bzenec</t>
  </si>
  <si>
    <t>Vítečková Nikola</t>
  </si>
  <si>
    <t>Tesák bez PP / kříž.</t>
  </si>
  <si>
    <t>Palovič Michal</t>
  </si>
  <si>
    <t xml:space="preserve"> Gwenn Girl z Šardanu / MK</t>
  </si>
  <si>
    <t>Benny bez PP/ MK</t>
  </si>
  <si>
    <t>1.</t>
  </si>
  <si>
    <t>2.</t>
  </si>
  <si>
    <t>3.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</si>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</sst>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tabSelected="1" view="pageLayout" zoomScaleNormal="100" workbookViewId="0">
      <selection activeCell="A18" sqref="A18"/>
    </sheetView>
  </sheetViews>
  <sheetFormatPr defaultRowHeight="15"/>
  <cols>
    <col min="1" max="1" width="4.85546875" style="3" customWidth="1"/>
    <col min="2" max="2" width="20.28515625" customWidth="1"/>
    <col min="3" max="3" width="27.28515625" customWidth="1"/>
    <col min="4" max="4" width="7.42578125" customWidth="1"/>
    <col min="5" max="5" width="14.42578125" customWidth="1"/>
    <col min="6" max="7" width="4.85546875" customWidth="1"/>
    <col min="9" max="10" width="4.85546875" customWidth="1"/>
  </cols>
  <sheetData>
    <row r="2" spans="1:13" ht="15.75" thickBot="1"/>
    <row r="3" spans="1:13" ht="15.75" thickBot="1">
      <c r="A3" s="9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7" t="s">
        <v>5</v>
      </c>
      <c r="G3" s="8"/>
      <c r="H3" s="9" t="s">
        <v>6</v>
      </c>
      <c r="I3" s="7" t="s">
        <v>7</v>
      </c>
      <c r="J3" s="8"/>
      <c r="K3" s="9" t="s">
        <v>8</v>
      </c>
      <c r="L3" s="9" t="s">
        <v>9</v>
      </c>
      <c r="M3" s="9" t="s">
        <v>10</v>
      </c>
    </row>
    <row r="4" spans="1:13" ht="15.75" thickBot="1">
      <c r="A4" s="10"/>
      <c r="B4" s="12"/>
      <c r="C4" s="12"/>
      <c r="D4" s="12"/>
      <c r="E4" s="12"/>
      <c r="F4" s="1" t="s">
        <v>11</v>
      </c>
      <c r="G4" s="1" t="s">
        <v>12</v>
      </c>
      <c r="H4" s="10"/>
      <c r="I4" s="1" t="s">
        <v>11</v>
      </c>
      <c r="J4" s="1" t="s">
        <v>12</v>
      </c>
      <c r="K4" s="10"/>
      <c r="L4" s="10"/>
      <c r="M4" s="10"/>
    </row>
    <row r="5" spans="1:13" ht="15.75" customHeight="1" thickBot="1">
      <c r="A5" s="4">
        <v>1</v>
      </c>
      <c r="B5" s="2" t="s">
        <v>13</v>
      </c>
      <c r="C5" s="2" t="s">
        <v>14</v>
      </c>
      <c r="D5" s="2" t="s">
        <v>15</v>
      </c>
      <c r="E5" s="2" t="s">
        <v>16</v>
      </c>
      <c r="F5" s="1">
        <v>16</v>
      </c>
      <c r="G5" s="1">
        <v>68</v>
      </c>
      <c r="H5" s="1">
        <f>SUM(F5:G5)</f>
        <v>84</v>
      </c>
      <c r="I5" s="1">
        <v>15</v>
      </c>
      <c r="J5" s="1">
        <v>70</v>
      </c>
      <c r="K5" s="1">
        <f>SUM(I5:J5)</f>
        <v>85</v>
      </c>
      <c r="L5" s="1">
        <f>SUM(H5)+K5</f>
        <v>169</v>
      </c>
      <c r="M5" s="1" t="s">
        <v>48</v>
      </c>
    </row>
    <row r="6" spans="1:13" ht="15.75" customHeight="1" thickBot="1">
      <c r="A6" s="4">
        <v>2</v>
      </c>
      <c r="B6" s="2" t="s">
        <v>17</v>
      </c>
      <c r="C6" s="2" t="s">
        <v>18</v>
      </c>
      <c r="D6" s="2" t="s">
        <v>19</v>
      </c>
      <c r="E6" s="2" t="s">
        <v>20</v>
      </c>
      <c r="F6" s="1">
        <v>19</v>
      </c>
      <c r="G6" s="1">
        <v>78</v>
      </c>
      <c r="H6" s="6">
        <f t="shared" ref="H6:H14" si="0">SUM(F6:G6)</f>
        <v>97</v>
      </c>
      <c r="I6" s="1">
        <v>18</v>
      </c>
      <c r="J6" s="1">
        <v>77</v>
      </c>
      <c r="K6" s="6">
        <f t="shared" ref="K6:K14" si="1">SUM(I6:J6)</f>
        <v>95</v>
      </c>
      <c r="L6" s="1">
        <f t="shared" ref="L6:L14" si="2">SUM(H6)+K6</f>
        <v>192</v>
      </c>
      <c r="M6" s="1" t="s">
        <v>44</v>
      </c>
    </row>
    <row r="7" spans="1:13" ht="15.75" customHeight="1" thickBot="1">
      <c r="A7" s="4">
        <v>3</v>
      </c>
      <c r="B7" s="2" t="s">
        <v>21</v>
      </c>
      <c r="C7" s="2" t="s">
        <v>22</v>
      </c>
      <c r="D7" s="2" t="s">
        <v>19</v>
      </c>
      <c r="E7" s="2" t="s">
        <v>23</v>
      </c>
      <c r="F7" s="1">
        <v>13</v>
      </c>
      <c r="G7" s="1">
        <v>61</v>
      </c>
      <c r="H7" s="1">
        <f t="shared" si="0"/>
        <v>74</v>
      </c>
      <c r="I7" s="1">
        <v>63</v>
      </c>
      <c r="J7" s="1">
        <v>15</v>
      </c>
      <c r="K7" s="1">
        <f t="shared" si="1"/>
        <v>78</v>
      </c>
      <c r="L7" s="1">
        <f t="shared" si="2"/>
        <v>152</v>
      </c>
      <c r="M7" s="1" t="s">
        <v>52</v>
      </c>
    </row>
    <row r="8" spans="1:13" ht="15.75" customHeight="1" thickBot="1">
      <c r="A8" s="4">
        <v>4</v>
      </c>
      <c r="B8" s="2" t="s">
        <v>24</v>
      </c>
      <c r="C8" s="2" t="s">
        <v>25</v>
      </c>
      <c r="D8" s="2" t="s">
        <v>19</v>
      </c>
      <c r="E8" s="2" t="s">
        <v>26</v>
      </c>
      <c r="F8" s="1">
        <v>15</v>
      </c>
      <c r="G8" s="1">
        <v>70</v>
      </c>
      <c r="H8" s="1">
        <f t="shared" si="0"/>
        <v>85</v>
      </c>
      <c r="I8" s="1">
        <v>17</v>
      </c>
      <c r="J8" s="1">
        <v>63</v>
      </c>
      <c r="K8" s="1">
        <f t="shared" si="1"/>
        <v>80</v>
      </c>
      <c r="L8" s="1">
        <f t="shared" si="2"/>
        <v>165</v>
      </c>
      <c r="M8" s="1" t="s">
        <v>49</v>
      </c>
    </row>
    <row r="9" spans="1:13" ht="15.75" customHeight="1" thickBot="1">
      <c r="A9" s="4">
        <v>5</v>
      </c>
      <c r="B9" s="2" t="s">
        <v>27</v>
      </c>
      <c r="C9" s="2" t="s">
        <v>42</v>
      </c>
      <c r="D9" s="2" t="s">
        <v>28</v>
      </c>
      <c r="E9" s="2" t="s">
        <v>29</v>
      </c>
      <c r="F9" s="1">
        <v>13</v>
      </c>
      <c r="G9" s="1">
        <v>47</v>
      </c>
      <c r="H9" s="1">
        <f t="shared" si="0"/>
        <v>60</v>
      </c>
      <c r="I9" s="1">
        <v>0</v>
      </c>
      <c r="J9" s="1">
        <v>16</v>
      </c>
      <c r="K9" s="1">
        <f t="shared" si="1"/>
        <v>16</v>
      </c>
      <c r="L9" s="1">
        <f t="shared" si="2"/>
        <v>76</v>
      </c>
      <c r="M9" s="1">
        <v>10</v>
      </c>
    </row>
    <row r="10" spans="1:13" ht="15.75" customHeight="1" thickBot="1">
      <c r="A10" s="4">
        <v>6</v>
      </c>
      <c r="B10" s="2" t="s">
        <v>30</v>
      </c>
      <c r="C10" s="2" t="s">
        <v>31</v>
      </c>
      <c r="D10" s="2" t="s">
        <v>19</v>
      </c>
      <c r="E10" s="2" t="s">
        <v>32</v>
      </c>
      <c r="F10" s="1">
        <v>18</v>
      </c>
      <c r="G10" s="1">
        <v>74</v>
      </c>
      <c r="H10" s="1">
        <f t="shared" si="0"/>
        <v>92</v>
      </c>
      <c r="I10" s="1">
        <v>10</v>
      </c>
      <c r="J10" s="1">
        <v>72</v>
      </c>
      <c r="K10" s="1">
        <f t="shared" si="1"/>
        <v>82</v>
      </c>
      <c r="L10" s="1">
        <f t="shared" si="2"/>
        <v>174</v>
      </c>
      <c r="M10" s="1" t="s">
        <v>46</v>
      </c>
    </row>
    <row r="11" spans="1:13" ht="15.75" customHeight="1" thickBot="1">
      <c r="A11" s="4">
        <v>7</v>
      </c>
      <c r="B11" s="2" t="s">
        <v>33</v>
      </c>
      <c r="C11" s="2" t="s">
        <v>34</v>
      </c>
      <c r="D11" s="2" t="s">
        <v>15</v>
      </c>
      <c r="E11" s="2" t="s">
        <v>35</v>
      </c>
      <c r="F11" s="1">
        <v>10</v>
      </c>
      <c r="G11" s="1">
        <v>62</v>
      </c>
      <c r="H11" s="1">
        <f t="shared" si="0"/>
        <v>72</v>
      </c>
      <c r="I11" s="1">
        <v>20</v>
      </c>
      <c r="J11" s="1">
        <v>68</v>
      </c>
      <c r="K11" s="1">
        <f t="shared" si="1"/>
        <v>88</v>
      </c>
      <c r="L11" s="1">
        <f t="shared" si="2"/>
        <v>160</v>
      </c>
      <c r="M11" s="1" t="s">
        <v>51</v>
      </c>
    </row>
    <row r="12" spans="1:13" ht="15.75" customHeight="1" thickBot="1">
      <c r="A12" s="4">
        <v>8</v>
      </c>
      <c r="B12" s="2" t="s">
        <v>36</v>
      </c>
      <c r="C12" s="2" t="s">
        <v>37</v>
      </c>
      <c r="D12" s="2" t="s">
        <v>19</v>
      </c>
      <c r="E12" s="2" t="s">
        <v>38</v>
      </c>
      <c r="F12" s="1">
        <v>19</v>
      </c>
      <c r="G12" s="1">
        <v>71</v>
      </c>
      <c r="H12" s="1">
        <f t="shared" si="0"/>
        <v>90</v>
      </c>
      <c r="I12" s="1">
        <v>9</v>
      </c>
      <c r="J12" s="1">
        <v>65</v>
      </c>
      <c r="K12" s="1">
        <f t="shared" si="1"/>
        <v>74</v>
      </c>
      <c r="L12" s="1">
        <f t="shared" si="2"/>
        <v>164</v>
      </c>
      <c r="M12" s="1" t="s">
        <v>50</v>
      </c>
    </row>
    <row r="13" spans="1:13" ht="15.75" customHeight="1" thickBot="1">
      <c r="A13" s="4">
        <v>9</v>
      </c>
      <c r="B13" s="2" t="s">
        <v>39</v>
      </c>
      <c r="C13" s="2" t="s">
        <v>40</v>
      </c>
      <c r="D13" s="2" t="s">
        <v>15</v>
      </c>
      <c r="E13" s="2" t="s">
        <v>35</v>
      </c>
      <c r="F13" s="1">
        <v>20</v>
      </c>
      <c r="G13" s="1">
        <v>68</v>
      </c>
      <c r="H13" s="1">
        <f t="shared" si="0"/>
        <v>88</v>
      </c>
      <c r="I13" s="1">
        <v>19</v>
      </c>
      <c r="J13" s="1">
        <v>74</v>
      </c>
      <c r="K13" s="1">
        <f t="shared" si="1"/>
        <v>93</v>
      </c>
      <c r="L13" s="1">
        <f t="shared" si="2"/>
        <v>181</v>
      </c>
      <c r="M13" s="1" t="s">
        <v>45</v>
      </c>
    </row>
    <row r="14" spans="1:13" ht="15.75" customHeight="1" thickBot="1">
      <c r="A14" s="4">
        <v>10</v>
      </c>
      <c r="B14" s="2" t="s">
        <v>41</v>
      </c>
      <c r="C14" s="2" t="s">
        <v>43</v>
      </c>
      <c r="D14" s="2" t="s">
        <v>28</v>
      </c>
      <c r="E14" s="2" t="s">
        <v>29</v>
      </c>
      <c r="F14" s="1">
        <v>17</v>
      </c>
      <c r="G14" s="1">
        <v>78</v>
      </c>
      <c r="H14" s="1">
        <f t="shared" si="0"/>
        <v>95</v>
      </c>
      <c r="I14" s="1">
        <v>8</v>
      </c>
      <c r="J14" s="1">
        <v>69</v>
      </c>
      <c r="K14" s="1">
        <f t="shared" si="1"/>
        <v>77</v>
      </c>
      <c r="L14" s="1">
        <f t="shared" si="2"/>
        <v>172</v>
      </c>
      <c r="M14" s="1" t="s">
        <v>47</v>
      </c>
    </row>
    <row r="15" spans="1:13">
      <c r="A15" s="5"/>
    </row>
  </sheetData>
  <mergeCells count="11">
    <mergeCell ref="H3:H4"/>
    <mergeCell ref="I3:J3"/>
    <mergeCell ref="K3:K4"/>
    <mergeCell ref="L3:L4"/>
    <mergeCell ref="M3:M4"/>
    <mergeCell ref="F3:G3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  <headerFooter>
    <oddHeader xml:space="preserve">&amp;C&amp;"-,Tučné"&amp;16Výsledková listina Mistrovství stopařů mládeže MSKS
Bzenec 29.-30.10.2011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Vysledková listina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Slavomír Bořuta</dc:creator>
  <cp:lastModifiedBy>Ester</cp:lastModifiedBy>
  <dcterms:created xsi:type="dcterms:W3CDTF">2011-10-29T16:22:23Z</dcterms:created>
  <dcterms:modified xsi:type="dcterms:W3CDTF">2011-11-02T14:44:33Z</dcterms:modified>
</cp:coreProperties>
</file>